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40248FA-3B71-42CA-AF9F-956EB6569F5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<sst xmlns="http://schemas.openxmlformats.org/spreadsheetml/2006/main" count="1130" uniqueCount="586">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</sst>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533</v>
      </c>
      <c r="B10" s="149"/>
      <c r="C10" s="99" t="str">
        <f>VLOOKUP(A10,listado,2,0)</f>
        <v>G. SERVICIOS SOPORTE CLIENTE ADMINISTRACIÓN</v>
      </c>
      <c r="D10" s="99"/>
      <c r="E10" s="99"/>
      <c r="F10" s="99"/>
      <c r="G10" s="99" t="str">
        <f>VLOOKUP(A10,listado,3,0)</f>
        <v>Técnico/a 3</v>
      </c>
      <c r="H10" s="99"/>
      <c r="I10" s="110" t="str">
        <f>VLOOKUP(A10,listado,4,0)</f>
        <v>Técnico/a de gestión del software comercial de ingeniería y gestión de  proyectos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la gestión de licencias de programas de software comercial técnico de ingeniería.
Experiencia como jefe de proyecto en al menos 3 proyectos.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GEJGjvl57SB97TZK0jfzAJx/V86RDMNFczev5f7kErKQebdlxoeEagxLNHAP2BislkNdKljAv4j/v/EmOAewA==" saltValue="789I78bJDyMRsjE7XreK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2025-05-08T13:47:29Z</dcterms:modified>
</cp:coreProperties>
</file>